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5480" windowHeight="9240" tabRatio="577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8" i="1"/>
  <c r="B36"/>
  <c r="B43"/>
  <c r="B44"/>
  <c r="B45"/>
  <c r="B46"/>
  <c r="B42"/>
  <c r="B40"/>
  <c r="B39"/>
  <c r="B22"/>
  <c r="B23"/>
  <c r="B24"/>
  <c r="B25"/>
  <c r="B26"/>
  <c r="B27"/>
  <c r="B28"/>
  <c r="B29"/>
  <c r="B30"/>
  <c r="B31"/>
  <c r="B32"/>
  <c r="B33"/>
  <c r="B34"/>
  <c r="B35"/>
  <c r="B37"/>
  <c r="B21"/>
  <c r="B13"/>
  <c r="B14"/>
  <c r="B15"/>
  <c r="B16"/>
  <c r="B17"/>
  <c r="B19"/>
  <c r="B12"/>
</calcChain>
</file>

<file path=xl/sharedStrings.xml><?xml version="1.0" encoding="utf-8"?>
<sst xmlns="http://schemas.openxmlformats.org/spreadsheetml/2006/main" count="96" uniqueCount="66">
  <si>
    <t xml:space="preserve"> </t>
  </si>
  <si>
    <t>Coal</t>
  </si>
  <si>
    <t>Ответные дйствия группы РЕАКТ на ЧС</t>
  </si>
  <si>
    <t>Дата:</t>
  </si>
  <si>
    <t>Вид ЧС:</t>
  </si>
  <si>
    <t>Место:</t>
  </si>
  <si>
    <t>Обновлено:</t>
  </si>
  <si>
    <t>Землетрясение</t>
  </si>
  <si>
    <t>Вандж</t>
  </si>
  <si>
    <t>(район)</t>
  </si>
  <si>
    <t>ГБАО</t>
  </si>
  <si>
    <t>(область)</t>
  </si>
  <si>
    <t>Печенье с высоким содержанием протеина</t>
  </si>
  <si>
    <t>Макароны</t>
  </si>
  <si>
    <t>Масло</t>
  </si>
  <si>
    <t>Орехи</t>
  </si>
  <si>
    <t>Рис</t>
  </si>
  <si>
    <t>Сахар</t>
  </si>
  <si>
    <t>Мука</t>
  </si>
  <si>
    <t>Рыба в консервах</t>
  </si>
  <si>
    <t>Продовольствие</t>
  </si>
  <si>
    <t>Непродовольственная помощь</t>
  </si>
  <si>
    <t>Постельное белье</t>
  </si>
  <si>
    <t>Одеяло</t>
  </si>
  <si>
    <t>Одежда</t>
  </si>
  <si>
    <t>Топор</t>
  </si>
  <si>
    <t>Лопата</t>
  </si>
  <si>
    <t>Кухонный набор</t>
  </si>
  <si>
    <t>Подушка</t>
  </si>
  <si>
    <t xml:space="preserve">Носки </t>
  </si>
  <si>
    <t>Свечки</t>
  </si>
  <si>
    <t>Печки</t>
  </si>
  <si>
    <t>Термос</t>
  </si>
  <si>
    <t>Строительные инструменты</t>
  </si>
  <si>
    <t>Брезент</t>
  </si>
  <si>
    <t>Палатка (зимняя)</t>
  </si>
  <si>
    <t>Палатка (летняя для хранения  вещей)</t>
  </si>
  <si>
    <t>Матрац</t>
  </si>
  <si>
    <t>Здоровье</t>
  </si>
  <si>
    <t>Комплект первой помощи</t>
  </si>
  <si>
    <t>Набор репродуктивного здоровья</t>
  </si>
  <si>
    <t>Вода, санитария и гигиена</t>
  </si>
  <si>
    <t>Ведро</t>
  </si>
  <si>
    <t>Гигиенический набор</t>
  </si>
  <si>
    <t>Канистры для воды</t>
  </si>
  <si>
    <t>Мыло</t>
  </si>
  <si>
    <t xml:space="preserve">Очищающие таблетки для воды </t>
  </si>
  <si>
    <t>Наименование</t>
  </si>
  <si>
    <t>Общее Кол-во предоставленной помощи</t>
  </si>
  <si>
    <t>Ед. изм</t>
  </si>
  <si>
    <t>Агенства предоставившие помощь</t>
  </si>
  <si>
    <t>Правительство</t>
  </si>
  <si>
    <t>ЮНИСЕФ</t>
  </si>
  <si>
    <t>ПРООН (фонды  ОКГВ ООН)</t>
  </si>
  <si>
    <t>ГТЗ</t>
  </si>
  <si>
    <t>Глобал партнерс</t>
  </si>
  <si>
    <t>ФНН ООН</t>
  </si>
  <si>
    <t>Иранский Красный полумесяц</t>
  </si>
  <si>
    <t>Красный полумесяц Таджикистана</t>
  </si>
  <si>
    <t>кор</t>
  </si>
  <si>
    <t>кг</t>
  </si>
  <si>
    <t>литр</t>
  </si>
  <si>
    <t>шт</t>
  </si>
  <si>
    <t>комплект</t>
  </si>
  <si>
    <t>мешки</t>
  </si>
  <si>
    <t>тонн</t>
  </si>
</sst>
</file>

<file path=xl/styles.xml><?xml version="1.0" encoding="utf-8"?>
<styleSheet xmlns="http://schemas.openxmlformats.org/spreadsheetml/2006/main">
  <numFmts count="1">
    <numFmt numFmtId="164" formatCode="dd/mm/yyyy;@"/>
  </numFmts>
  <fonts count="14">
    <font>
      <sz val="10"/>
      <name val="Arial"/>
    </font>
    <font>
      <sz val="10"/>
      <name val="Arial"/>
    </font>
    <font>
      <sz val="10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sz val="8"/>
      <name val="Arial"/>
    </font>
    <font>
      <sz val="10"/>
      <name val="Arial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  <charset val="204"/>
    </font>
    <font>
      <b/>
      <sz val="10"/>
      <name val="Arial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sz val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top" wrapText="1"/>
    </xf>
    <xf numFmtId="3" fontId="7" fillId="0" borderId="1" xfId="0" applyNumberFormat="1" applyFont="1" applyFill="1" applyBorder="1"/>
    <xf numFmtId="1" fontId="7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0" fillId="0" borderId="1" xfId="0" applyFill="1" applyBorder="1"/>
    <xf numFmtId="1" fontId="5" fillId="0" borderId="1" xfId="0" applyNumberFormat="1" applyFont="1" applyFill="1" applyBorder="1"/>
    <xf numFmtId="1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4" fillId="0" borderId="0" xfId="0" applyFont="1" applyBorder="1"/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left"/>
    </xf>
    <xf numFmtId="0" fontId="1" fillId="0" borderId="0" xfId="0" applyFont="1"/>
    <xf numFmtId="0" fontId="6" fillId="0" borderId="0" xfId="0" applyFont="1"/>
    <xf numFmtId="0" fontId="11" fillId="0" borderId="0" xfId="0" applyFont="1" applyBorder="1" applyAlignment="1">
      <alignment horizontal="left"/>
    </xf>
    <xf numFmtId="14" fontId="12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/>
    <xf numFmtId="1" fontId="2" fillId="0" borderId="0" xfId="0" applyNumberFormat="1" applyFont="1" applyFill="1"/>
    <xf numFmtId="1" fontId="2" fillId="0" borderId="0" xfId="0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1" fontId="6" fillId="0" borderId="0" xfId="0" applyNumberFormat="1" applyFont="1" applyFill="1"/>
    <xf numFmtId="1" fontId="0" fillId="0" borderId="0" xfId="0" applyNumberFormat="1" applyFill="1" applyBorder="1"/>
    <xf numFmtId="1" fontId="0" fillId="0" borderId="0" xfId="0" applyNumberFormat="1" applyFill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9" fillId="2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6"/>
  <sheetViews>
    <sheetView tabSelected="1" topLeftCell="A6" zoomScale="115" zoomScaleNormal="115" workbookViewId="0">
      <selection activeCell="M16" sqref="M16"/>
    </sheetView>
  </sheetViews>
  <sheetFormatPr defaultRowHeight="12.75"/>
  <cols>
    <col min="1" max="1" width="28" customWidth="1"/>
    <col min="2" max="2" width="12.140625" customWidth="1"/>
    <col min="3" max="3" width="7.7109375" customWidth="1"/>
    <col min="4" max="4" width="13" style="4" customWidth="1"/>
    <col min="5" max="5" width="13.42578125" style="35" customWidth="1"/>
    <col min="6" max="6" width="8.140625" style="4" customWidth="1"/>
    <col min="7" max="7" width="7.42578125" style="4" customWidth="1"/>
    <col min="8" max="10" width="8.42578125" style="4" customWidth="1"/>
    <col min="11" max="11" width="10.5703125" style="4" customWidth="1"/>
  </cols>
  <sheetData>
    <row r="1" spans="1:11" ht="15">
      <c r="A1" s="2" t="s">
        <v>2</v>
      </c>
      <c r="B1" s="3"/>
      <c r="C1" s="1"/>
      <c r="D1" s="28"/>
      <c r="E1" s="29"/>
      <c r="F1" s="28"/>
      <c r="G1" s="28"/>
      <c r="H1" s="28"/>
      <c r="I1" s="28"/>
      <c r="J1" s="28"/>
      <c r="K1" s="28"/>
    </row>
    <row r="2" spans="1:11" ht="15">
      <c r="A2" s="2"/>
      <c r="B2" s="3"/>
      <c r="C2" s="11"/>
      <c r="D2" s="27"/>
      <c r="E2" s="30"/>
      <c r="F2" s="27"/>
      <c r="G2" s="27"/>
      <c r="H2" s="28"/>
      <c r="I2" s="28"/>
      <c r="J2" s="28"/>
      <c r="K2" s="28"/>
    </row>
    <row r="3" spans="1:11" ht="13.5" customHeight="1">
      <c r="A3" s="19" t="s">
        <v>3</v>
      </c>
      <c r="B3" s="21">
        <v>40185</v>
      </c>
      <c r="D3" s="27"/>
      <c r="E3" s="30"/>
      <c r="F3" s="27"/>
      <c r="G3" s="27"/>
      <c r="H3" s="27"/>
      <c r="I3" s="27"/>
      <c r="J3" s="27"/>
      <c r="K3" s="27"/>
    </row>
    <row r="4" spans="1:11" ht="17.25" customHeight="1">
      <c r="A4" s="19" t="s">
        <v>4</v>
      </c>
      <c r="B4" s="21" t="s">
        <v>7</v>
      </c>
      <c r="D4" s="31"/>
      <c r="E4" s="31"/>
      <c r="F4" s="27"/>
      <c r="G4" s="27"/>
      <c r="H4" s="27"/>
      <c r="I4" s="27"/>
      <c r="J4" s="27"/>
      <c r="K4" s="27"/>
    </row>
    <row r="5" spans="1:11" ht="17.25" customHeight="1">
      <c r="A5" s="19" t="s">
        <v>5</v>
      </c>
      <c r="B5" s="20"/>
      <c r="C5" s="22"/>
      <c r="D5" s="32" t="s">
        <v>8</v>
      </c>
      <c r="E5" s="33"/>
      <c r="F5" s="32" t="s">
        <v>10</v>
      </c>
      <c r="G5" s="27"/>
      <c r="H5" s="27"/>
      <c r="I5" s="27"/>
      <c r="J5" s="27"/>
      <c r="K5" s="27"/>
    </row>
    <row r="6" spans="1:11" ht="12.75" customHeight="1">
      <c r="A6" s="10"/>
      <c r="B6" s="10"/>
      <c r="C6" s="23"/>
      <c r="D6" s="32" t="s">
        <v>9</v>
      </c>
      <c r="E6" s="33"/>
      <c r="F6" s="32" t="s">
        <v>11</v>
      </c>
      <c r="G6" s="32"/>
      <c r="H6" s="32"/>
      <c r="I6" s="32"/>
      <c r="J6" s="32"/>
      <c r="K6" s="32"/>
    </row>
    <row r="7" spans="1:11" ht="12.75" customHeight="1">
      <c r="A7" s="24" t="s">
        <v>6</v>
      </c>
      <c r="B7" s="25">
        <v>40185</v>
      </c>
      <c r="C7" s="23"/>
      <c r="D7" s="32"/>
      <c r="E7" s="33"/>
      <c r="F7" s="32"/>
      <c r="G7" s="32"/>
      <c r="H7" s="32"/>
      <c r="I7" s="32"/>
      <c r="J7" s="32"/>
      <c r="K7" s="32"/>
    </row>
    <row r="8" spans="1:11" ht="13.5" customHeight="1">
      <c r="A8" s="12"/>
      <c r="B8" s="12"/>
      <c r="C8" s="12"/>
      <c r="D8" s="26"/>
      <c r="E8" s="34"/>
      <c r="F8" s="26"/>
      <c r="G8" s="26"/>
      <c r="H8" s="26"/>
      <c r="I8" s="26"/>
      <c r="J8" s="26"/>
      <c r="K8" s="26"/>
    </row>
    <row r="9" spans="1:11" ht="13.5" customHeight="1">
      <c r="A9" s="42" t="s">
        <v>47</v>
      </c>
      <c r="B9" s="42" t="s">
        <v>48</v>
      </c>
      <c r="C9" s="42" t="s">
        <v>49</v>
      </c>
      <c r="D9" s="43" t="s">
        <v>50</v>
      </c>
      <c r="E9" s="43"/>
      <c r="F9" s="43"/>
      <c r="G9" s="43"/>
      <c r="H9" s="43"/>
      <c r="I9" s="43"/>
      <c r="J9" s="43"/>
      <c r="K9" s="43"/>
    </row>
    <row r="10" spans="1:11" ht="52.5">
      <c r="A10" s="42"/>
      <c r="B10" s="42"/>
      <c r="C10" s="42"/>
      <c r="D10" s="36" t="s">
        <v>58</v>
      </c>
      <c r="E10" s="15" t="s">
        <v>51</v>
      </c>
      <c r="F10" s="16" t="s">
        <v>52</v>
      </c>
      <c r="G10" s="16" t="s">
        <v>53</v>
      </c>
      <c r="H10" s="16" t="s">
        <v>54</v>
      </c>
      <c r="I10" s="16" t="s">
        <v>55</v>
      </c>
      <c r="J10" s="16" t="s">
        <v>56</v>
      </c>
      <c r="K10" s="16" t="s">
        <v>57</v>
      </c>
    </row>
    <row r="11" spans="1:11">
      <c r="A11" s="37" t="s">
        <v>20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1" s="4" customFormat="1" ht="12.75" customHeight="1">
      <c r="A12" s="46" t="s">
        <v>12</v>
      </c>
      <c r="B12" s="44">
        <f>SUM(D12:K12)</f>
        <v>250</v>
      </c>
      <c r="C12" s="9" t="s">
        <v>59</v>
      </c>
      <c r="D12" s="6"/>
      <c r="E12" s="7"/>
      <c r="F12" s="8">
        <v>250</v>
      </c>
      <c r="G12" s="8"/>
      <c r="H12" s="8"/>
      <c r="I12" s="8"/>
      <c r="J12" s="8"/>
      <c r="K12" s="8"/>
    </row>
    <row r="13" spans="1:11" s="4" customFormat="1" ht="12" customHeight="1">
      <c r="A13" s="47" t="s">
        <v>13</v>
      </c>
      <c r="B13" s="44">
        <f t="shared" ref="B13:B46" si="0">SUM(D13:K13)</f>
        <v>5000</v>
      </c>
      <c r="C13" s="5" t="s">
        <v>60</v>
      </c>
      <c r="D13" s="6"/>
      <c r="E13" s="6">
        <v>5000</v>
      </c>
      <c r="F13" s="8"/>
      <c r="G13" s="8"/>
      <c r="H13" s="8"/>
      <c r="I13" s="8"/>
      <c r="J13" s="8"/>
      <c r="K13" s="8"/>
    </row>
    <row r="14" spans="1:11" s="4" customFormat="1" ht="12" customHeight="1">
      <c r="A14" s="47" t="s">
        <v>14</v>
      </c>
      <c r="B14" s="44">
        <f t="shared" si="0"/>
        <v>5000</v>
      </c>
      <c r="C14" s="5" t="s">
        <v>61</v>
      </c>
      <c r="D14" s="6"/>
      <c r="E14" s="6">
        <v>5000</v>
      </c>
      <c r="F14" s="8"/>
      <c r="G14" s="8"/>
      <c r="H14" s="8"/>
      <c r="I14" s="8"/>
      <c r="J14" s="8"/>
      <c r="K14" s="8"/>
    </row>
    <row r="15" spans="1:11" s="4" customFormat="1" ht="12" customHeight="1">
      <c r="A15" s="46" t="s">
        <v>15</v>
      </c>
      <c r="B15" s="44">
        <f t="shared" si="0"/>
        <v>50</v>
      </c>
      <c r="C15" s="5" t="s">
        <v>59</v>
      </c>
      <c r="D15" s="6"/>
      <c r="E15" s="6"/>
      <c r="F15" s="8">
        <v>50</v>
      </c>
      <c r="G15" s="8"/>
      <c r="H15" s="8"/>
      <c r="I15" s="8"/>
      <c r="J15" s="8"/>
      <c r="K15" s="8"/>
    </row>
    <row r="16" spans="1:11" s="4" customFormat="1" ht="12" customHeight="1">
      <c r="A16" s="47" t="s">
        <v>16</v>
      </c>
      <c r="B16" s="44">
        <f t="shared" si="0"/>
        <v>22660</v>
      </c>
      <c r="C16" s="5" t="s">
        <v>60</v>
      </c>
      <c r="D16" s="6"/>
      <c r="E16" s="6">
        <v>5000</v>
      </c>
      <c r="F16" s="8"/>
      <c r="G16" s="8"/>
      <c r="H16" s="8"/>
      <c r="I16" s="8"/>
      <c r="J16" s="8"/>
      <c r="K16" s="6">
        <v>17660</v>
      </c>
    </row>
    <row r="17" spans="1:11" s="4" customFormat="1" ht="12" customHeight="1">
      <c r="A17" s="47" t="s">
        <v>17</v>
      </c>
      <c r="B17" s="44">
        <f t="shared" si="0"/>
        <v>7500</v>
      </c>
      <c r="C17" s="5" t="s">
        <v>60</v>
      </c>
      <c r="D17" s="6"/>
      <c r="E17" s="6">
        <v>5000</v>
      </c>
      <c r="F17" s="8"/>
      <c r="G17" s="8"/>
      <c r="H17" s="8"/>
      <c r="I17" s="8"/>
      <c r="J17" s="8"/>
      <c r="K17" s="6">
        <v>2500</v>
      </c>
    </row>
    <row r="18" spans="1:11" s="4" customFormat="1" ht="12" customHeight="1">
      <c r="A18" s="47" t="s">
        <v>18</v>
      </c>
      <c r="B18" s="44">
        <f t="shared" si="0"/>
        <v>10000</v>
      </c>
      <c r="C18" s="5" t="s">
        <v>60</v>
      </c>
      <c r="D18" s="6"/>
      <c r="E18" s="6">
        <v>10000</v>
      </c>
      <c r="F18" s="8"/>
      <c r="G18" s="8"/>
      <c r="H18" s="8"/>
      <c r="I18" s="8"/>
      <c r="J18" s="8"/>
      <c r="K18" s="6"/>
    </row>
    <row r="19" spans="1:11" s="4" customFormat="1" ht="12" customHeight="1">
      <c r="A19" s="45" t="s">
        <v>19</v>
      </c>
      <c r="B19" s="17">
        <f>SUM(D19:K19)</f>
        <v>5000</v>
      </c>
      <c r="C19" s="5" t="s">
        <v>62</v>
      </c>
      <c r="D19" s="6"/>
      <c r="E19" s="6" t="s">
        <v>0</v>
      </c>
      <c r="F19" s="8"/>
      <c r="G19" s="8"/>
      <c r="H19" s="8"/>
      <c r="I19" s="8"/>
      <c r="J19" s="8"/>
      <c r="K19" s="6">
        <v>5000</v>
      </c>
    </row>
    <row r="20" spans="1:11" s="4" customFormat="1" ht="12" customHeight="1">
      <c r="A20" s="40" t="s">
        <v>21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s="4" customFormat="1" ht="12" customHeight="1">
      <c r="A21" s="47" t="s">
        <v>22</v>
      </c>
      <c r="B21" s="44">
        <f t="shared" si="0"/>
        <v>1140</v>
      </c>
      <c r="C21" s="5" t="s">
        <v>63</v>
      </c>
      <c r="D21" s="6">
        <v>640</v>
      </c>
      <c r="E21" s="7"/>
      <c r="F21" s="8">
        <v>500</v>
      </c>
      <c r="G21" s="8"/>
      <c r="H21" s="8"/>
      <c r="I21" s="8"/>
      <c r="J21" s="8"/>
      <c r="K21" s="8"/>
    </row>
    <row r="22" spans="1:11" s="4" customFormat="1" ht="12" customHeight="1">
      <c r="A22" s="47" t="s">
        <v>23</v>
      </c>
      <c r="B22" s="44">
        <f t="shared" si="0"/>
        <v>4750</v>
      </c>
      <c r="C22" s="5" t="s">
        <v>62</v>
      </c>
      <c r="D22" s="6">
        <v>640</v>
      </c>
      <c r="E22" s="7"/>
      <c r="F22" s="8">
        <v>500</v>
      </c>
      <c r="G22" s="6">
        <v>2000</v>
      </c>
      <c r="H22" s="8">
        <v>630</v>
      </c>
      <c r="I22" s="8"/>
      <c r="J22" s="8">
        <v>500</v>
      </c>
      <c r="K22" s="8">
        <v>480</v>
      </c>
    </row>
    <row r="23" spans="1:11" s="4" customFormat="1" ht="12" customHeight="1">
      <c r="A23" s="18" t="s">
        <v>30</v>
      </c>
      <c r="B23" s="44">
        <f t="shared" si="0"/>
        <v>500</v>
      </c>
      <c r="C23" s="5" t="s">
        <v>62</v>
      </c>
      <c r="D23" s="6">
        <v>500</v>
      </c>
      <c r="E23" s="7"/>
      <c r="F23" s="8"/>
      <c r="G23" s="8"/>
      <c r="H23" s="8"/>
      <c r="I23" s="8"/>
      <c r="J23" s="8"/>
      <c r="K23" s="8"/>
    </row>
    <row r="24" spans="1:11" s="4" customFormat="1" ht="12" customHeight="1">
      <c r="A24" s="47" t="s">
        <v>24</v>
      </c>
      <c r="B24" s="44">
        <f t="shared" si="0"/>
        <v>150</v>
      </c>
      <c r="C24" s="5" t="s">
        <v>64</v>
      </c>
      <c r="D24" s="6">
        <v>150</v>
      </c>
      <c r="E24" s="7"/>
      <c r="F24" s="8"/>
      <c r="G24" s="8"/>
      <c r="H24" s="8"/>
      <c r="I24" s="8"/>
      <c r="J24" s="8"/>
      <c r="K24" s="8"/>
    </row>
    <row r="25" spans="1:11" s="4" customFormat="1" ht="12" customHeight="1">
      <c r="A25" s="46" t="s">
        <v>25</v>
      </c>
      <c r="B25" s="44">
        <f t="shared" si="0"/>
        <v>98</v>
      </c>
      <c r="C25" s="9" t="s">
        <v>62</v>
      </c>
      <c r="D25" s="6">
        <v>98</v>
      </c>
      <c r="E25" s="7"/>
      <c r="F25" s="8"/>
      <c r="G25" s="8"/>
      <c r="H25" s="8"/>
      <c r="I25" s="8"/>
      <c r="J25" s="8"/>
      <c r="K25" s="8"/>
    </row>
    <row r="26" spans="1:11" s="4" customFormat="1" ht="12" customHeight="1">
      <c r="A26" s="47" t="s">
        <v>27</v>
      </c>
      <c r="B26" s="44">
        <f t="shared" si="0"/>
        <v>122</v>
      </c>
      <c r="C26" s="5" t="s">
        <v>63</v>
      </c>
      <c r="D26" s="6">
        <v>98</v>
      </c>
      <c r="E26" s="7"/>
      <c r="F26" s="8"/>
      <c r="G26" s="8"/>
      <c r="H26" s="8"/>
      <c r="I26" s="8"/>
      <c r="J26" s="8"/>
      <c r="K26" s="8">
        <v>24</v>
      </c>
    </row>
    <row r="27" spans="1:11" s="4" customFormat="1" ht="12" customHeight="1">
      <c r="A27" s="47" t="s">
        <v>37</v>
      </c>
      <c r="B27" s="44">
        <f t="shared" si="0"/>
        <v>640</v>
      </c>
      <c r="C27" s="5" t="s">
        <v>62</v>
      </c>
      <c r="D27" s="6">
        <v>640</v>
      </c>
      <c r="E27" s="7"/>
      <c r="F27" s="8"/>
      <c r="G27" s="8"/>
      <c r="H27" s="8"/>
      <c r="I27" s="8"/>
      <c r="J27" s="8"/>
      <c r="K27" s="8"/>
    </row>
    <row r="28" spans="1:11" s="4" customFormat="1">
      <c r="A28" s="46" t="s">
        <v>26</v>
      </c>
      <c r="B28" s="44">
        <f t="shared" si="0"/>
        <v>98</v>
      </c>
      <c r="C28" s="5" t="s">
        <v>62</v>
      </c>
      <c r="D28" s="6">
        <v>98</v>
      </c>
      <c r="E28" s="14"/>
      <c r="F28" s="13"/>
      <c r="G28" s="13"/>
      <c r="H28" s="13"/>
      <c r="I28" s="13"/>
      <c r="J28" s="13"/>
      <c r="K28" s="13"/>
    </row>
    <row r="29" spans="1:11" s="4" customFormat="1" ht="12" customHeight="1">
      <c r="A29" s="46" t="s">
        <v>28</v>
      </c>
      <c r="B29" s="44">
        <f t="shared" si="0"/>
        <v>438</v>
      </c>
      <c r="C29" s="9" t="s">
        <v>62</v>
      </c>
      <c r="D29" s="6">
        <v>438</v>
      </c>
      <c r="E29" s="7"/>
      <c r="F29" s="8"/>
      <c r="G29" s="8"/>
      <c r="H29" s="8"/>
      <c r="I29" s="8"/>
      <c r="J29" s="8"/>
      <c r="K29" s="8"/>
    </row>
    <row r="30" spans="1:11" s="4" customFormat="1">
      <c r="A30" s="46" t="s">
        <v>29</v>
      </c>
      <c r="B30" s="44">
        <f t="shared" si="0"/>
        <v>2000</v>
      </c>
      <c r="C30" s="9" t="s">
        <v>62</v>
      </c>
      <c r="D30" s="6"/>
      <c r="E30" s="7"/>
      <c r="F30" s="8"/>
      <c r="G30" s="8"/>
      <c r="H30" s="6">
        <v>2000</v>
      </c>
      <c r="I30" s="8"/>
      <c r="J30" s="8"/>
      <c r="K30" s="8"/>
    </row>
    <row r="31" spans="1:11" s="4" customFormat="1">
      <c r="A31" s="46" t="s">
        <v>32</v>
      </c>
      <c r="B31" s="44">
        <f t="shared" si="0"/>
        <v>98</v>
      </c>
      <c r="C31" s="9" t="s">
        <v>62</v>
      </c>
      <c r="D31" s="6">
        <v>98</v>
      </c>
      <c r="E31" s="7"/>
      <c r="F31" s="8"/>
      <c r="G31" s="8"/>
      <c r="H31" s="8"/>
      <c r="I31" s="8"/>
      <c r="J31" s="8"/>
      <c r="K31" s="8"/>
    </row>
    <row r="32" spans="1:11" s="4" customFormat="1" ht="21">
      <c r="A32" s="46" t="s">
        <v>33</v>
      </c>
      <c r="B32" s="44">
        <f t="shared" si="0"/>
        <v>98</v>
      </c>
      <c r="C32" s="5" t="s">
        <v>63</v>
      </c>
      <c r="D32" s="6">
        <v>98</v>
      </c>
      <c r="E32" s="7"/>
      <c r="F32" s="8"/>
      <c r="G32" s="8"/>
      <c r="H32" s="8"/>
      <c r="I32" s="8"/>
      <c r="J32" s="8"/>
      <c r="K32" s="8"/>
    </row>
    <row r="33" spans="1:11" s="4" customFormat="1">
      <c r="A33" s="47" t="s">
        <v>35</v>
      </c>
      <c r="B33" s="44">
        <f t="shared" si="0"/>
        <v>205</v>
      </c>
      <c r="C33" s="5" t="s">
        <v>62</v>
      </c>
      <c r="D33" s="6">
        <v>47</v>
      </c>
      <c r="E33" s="7" t="s">
        <v>0</v>
      </c>
      <c r="F33" s="8"/>
      <c r="G33" s="8">
        <v>158</v>
      </c>
      <c r="H33" s="8"/>
      <c r="I33" s="8"/>
      <c r="J33" s="8"/>
      <c r="K33" s="8"/>
    </row>
    <row r="34" spans="1:11" s="4" customFormat="1" ht="21.75">
      <c r="A34" s="47" t="s">
        <v>36</v>
      </c>
      <c r="B34" s="44">
        <f t="shared" si="0"/>
        <v>227</v>
      </c>
      <c r="C34" s="5" t="s">
        <v>62</v>
      </c>
      <c r="D34" s="6">
        <v>7</v>
      </c>
      <c r="E34" s="7"/>
      <c r="F34" s="8"/>
      <c r="G34" s="8"/>
      <c r="H34" s="8" t="s">
        <v>0</v>
      </c>
      <c r="I34" s="8"/>
      <c r="J34" s="8"/>
      <c r="K34" s="8">
        <v>220</v>
      </c>
    </row>
    <row r="35" spans="1:11" s="4" customFormat="1">
      <c r="A35" s="46" t="s">
        <v>31</v>
      </c>
      <c r="B35" s="44">
        <f t="shared" si="0"/>
        <v>291</v>
      </c>
      <c r="C35" s="5" t="s">
        <v>62</v>
      </c>
      <c r="D35" s="6">
        <v>133</v>
      </c>
      <c r="E35" s="7"/>
      <c r="F35" s="8"/>
      <c r="G35" s="8">
        <v>158</v>
      </c>
      <c r="H35" s="8"/>
      <c r="I35" s="8"/>
      <c r="J35" s="8"/>
      <c r="K35" s="8"/>
    </row>
    <row r="36" spans="1:11" s="4" customFormat="1">
      <c r="A36" s="18" t="s">
        <v>1</v>
      </c>
      <c r="B36" s="44">
        <f t="shared" si="0"/>
        <v>20</v>
      </c>
      <c r="C36" s="5" t="s">
        <v>65</v>
      </c>
      <c r="D36" s="6"/>
      <c r="E36" s="7"/>
      <c r="F36" s="8"/>
      <c r="G36" s="8"/>
      <c r="H36" s="8"/>
      <c r="I36" s="8">
        <v>20</v>
      </c>
      <c r="J36" s="8"/>
      <c r="K36" s="8"/>
    </row>
    <row r="37" spans="1:11" s="4" customFormat="1">
      <c r="A37" s="46" t="s">
        <v>34</v>
      </c>
      <c r="B37" s="44">
        <f t="shared" si="0"/>
        <v>500</v>
      </c>
      <c r="C37" s="5" t="s">
        <v>62</v>
      </c>
      <c r="D37" s="6"/>
      <c r="E37" s="7"/>
      <c r="F37" s="8"/>
      <c r="G37" s="8"/>
      <c r="H37" s="8">
        <v>500</v>
      </c>
      <c r="I37" s="8"/>
      <c r="J37" s="8"/>
      <c r="K37" s="8"/>
    </row>
    <row r="38" spans="1:11" s="4" customFormat="1">
      <c r="A38" s="48" t="s">
        <v>38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</row>
    <row r="39" spans="1:11" s="4" customFormat="1" ht="12" customHeight="1">
      <c r="A39" s="8" t="s">
        <v>39</v>
      </c>
      <c r="B39" s="17">
        <f t="shared" si="0"/>
        <v>22</v>
      </c>
      <c r="C39" s="5" t="s">
        <v>63</v>
      </c>
      <c r="D39" s="6">
        <v>20</v>
      </c>
      <c r="E39" s="7"/>
      <c r="F39" s="8">
        <v>2</v>
      </c>
      <c r="G39" s="8"/>
      <c r="H39" s="8"/>
      <c r="I39" s="8"/>
      <c r="J39" s="8"/>
      <c r="K39" s="8"/>
    </row>
    <row r="40" spans="1:11" s="4" customFormat="1" ht="12" customHeight="1">
      <c r="A40" s="8" t="s">
        <v>40</v>
      </c>
      <c r="B40" s="17">
        <f t="shared" si="0"/>
        <v>13</v>
      </c>
      <c r="C40" s="5" t="s">
        <v>63</v>
      </c>
      <c r="D40" s="6"/>
      <c r="E40" s="7"/>
      <c r="F40" s="8" t="s">
        <v>0</v>
      </c>
      <c r="G40" s="8"/>
      <c r="H40" s="8"/>
      <c r="I40" s="8"/>
      <c r="J40" s="8">
        <v>13</v>
      </c>
      <c r="K40" s="8" t="s">
        <v>0</v>
      </c>
    </row>
    <row r="41" spans="1:11" s="4" customFormat="1">
      <c r="A41" s="38" t="s">
        <v>41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1:11" s="4" customFormat="1" ht="12" customHeight="1">
      <c r="A42" s="8" t="s">
        <v>42</v>
      </c>
      <c r="B42" s="17">
        <f t="shared" si="0"/>
        <v>73</v>
      </c>
      <c r="C42" s="9" t="s">
        <v>62</v>
      </c>
      <c r="D42" s="6">
        <v>73</v>
      </c>
      <c r="E42" s="7"/>
      <c r="F42" s="8"/>
      <c r="G42" s="8"/>
      <c r="H42" s="8"/>
      <c r="I42" s="8"/>
      <c r="J42" s="8"/>
      <c r="K42" s="8"/>
    </row>
    <row r="43" spans="1:11" s="4" customFormat="1" ht="12" customHeight="1">
      <c r="A43" s="18" t="s">
        <v>43</v>
      </c>
      <c r="B43" s="17">
        <f t="shared" si="0"/>
        <v>573</v>
      </c>
      <c r="C43" s="5" t="s">
        <v>63</v>
      </c>
      <c r="D43" s="6">
        <v>73</v>
      </c>
      <c r="E43" s="7"/>
      <c r="F43" s="8"/>
      <c r="G43" s="8"/>
      <c r="H43" s="8"/>
      <c r="I43" s="8"/>
      <c r="J43" s="8">
        <v>500</v>
      </c>
      <c r="K43" s="8" t="s">
        <v>0</v>
      </c>
    </row>
    <row r="44" spans="1:11" s="4" customFormat="1" ht="12" customHeight="1">
      <c r="A44" s="8" t="s">
        <v>44</v>
      </c>
      <c r="B44" s="17">
        <f t="shared" si="0"/>
        <v>73</v>
      </c>
      <c r="C44" s="9" t="s">
        <v>62</v>
      </c>
      <c r="D44" s="6">
        <v>73</v>
      </c>
      <c r="E44" s="7"/>
      <c r="F44" s="8"/>
      <c r="G44" s="8"/>
      <c r="H44" s="8"/>
      <c r="I44" s="8"/>
      <c r="J44" s="8"/>
      <c r="K44" s="8"/>
    </row>
    <row r="45" spans="1:11" s="4" customFormat="1" ht="12" customHeight="1">
      <c r="A45" s="8" t="s">
        <v>45</v>
      </c>
      <c r="B45" s="17">
        <f t="shared" si="0"/>
        <v>500</v>
      </c>
      <c r="C45" s="9" t="s">
        <v>62</v>
      </c>
      <c r="D45" s="6">
        <v>500</v>
      </c>
      <c r="E45" s="7"/>
      <c r="F45" s="8"/>
      <c r="G45" s="8"/>
      <c r="H45" s="8"/>
      <c r="I45" s="8"/>
      <c r="J45" s="8"/>
      <c r="K45" s="8"/>
    </row>
    <row r="46" spans="1:11" s="4" customFormat="1" ht="12" customHeight="1">
      <c r="A46" s="8" t="s">
        <v>46</v>
      </c>
      <c r="B46" s="17">
        <f t="shared" si="0"/>
        <v>10000</v>
      </c>
      <c r="C46" s="9" t="s">
        <v>62</v>
      </c>
      <c r="D46" s="6"/>
      <c r="E46" s="7"/>
      <c r="F46" s="6">
        <v>10000</v>
      </c>
      <c r="G46" s="8"/>
      <c r="H46" s="8"/>
      <c r="I46" s="8"/>
      <c r="J46" s="8"/>
      <c r="K46" s="8"/>
    </row>
  </sheetData>
  <mergeCells count="8">
    <mergeCell ref="A11:K11"/>
    <mergeCell ref="A41:K41"/>
    <mergeCell ref="A20:K20"/>
    <mergeCell ref="B9:B10"/>
    <mergeCell ref="C9:C10"/>
    <mergeCell ref="A9:A10"/>
    <mergeCell ref="D9:K9"/>
    <mergeCell ref="A38:K38"/>
  </mergeCells>
  <phoneticPr fontId="5" type="noConversion"/>
  <pageMargins left="0.75" right="0.75" top="1" bottom="1" header="0.5" footer="0.5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DRMP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Shahlo</dc:creator>
  <cp:lastModifiedBy>Laptop1</cp:lastModifiedBy>
  <cp:lastPrinted>2009-05-27T06:40:45Z</cp:lastPrinted>
  <dcterms:created xsi:type="dcterms:W3CDTF">2009-04-23T09:12:02Z</dcterms:created>
  <dcterms:modified xsi:type="dcterms:W3CDTF">2010-02-10T14:04:44Z</dcterms:modified>
</cp:coreProperties>
</file>